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AAA-ANTICORRUZIONE\vet\2022\"/>
    </mc:Choice>
  </mc:AlternateContent>
  <xr:revisionPtr revIDLastSave="0" documentId="8_{D0BE55E6-8C10-4E8C-9A71-3A1EE4189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H10" i="1"/>
  <c r="F10" i="1"/>
  <c r="H9" i="1"/>
  <c r="F9" i="1"/>
  <c r="F8" i="1"/>
  <c r="H8" i="1" s="1"/>
  <c r="H7" i="1"/>
  <c r="F7" i="1"/>
  <c r="H6" i="1"/>
  <c r="F6" i="1"/>
  <c r="F5" i="1"/>
  <c r="H5" i="1" s="1"/>
  <c r="H4" i="1"/>
  <c r="H13" i="1" s="1"/>
  <c r="I13" i="1" s="1"/>
  <c r="F4" i="1"/>
  <c r="F13" i="1" l="1"/>
</calcChain>
</file>

<file path=xl/sharedStrings.xml><?xml version="1.0" encoding="utf-8"?>
<sst xmlns="http://schemas.openxmlformats.org/spreadsheetml/2006/main" count="33" uniqueCount="24">
  <si>
    <t/>
  </si>
  <si>
    <t>INDICE TEMPESTIVITA' DEI PAGAMENTI DAL 01-01-2022 AL 15-11-2022</t>
  </si>
  <si>
    <t>* LA DATA DI SCADENZA E' QUELLA RIPORTATA IN FATTURA SE E' ALMENO 30 GG DOPO AL RICEZIONE DELLA STESSA DALLO SDI, ALTRIMENTI DATA DI RICEZIONE DALLO SDI PIU' 30 GG; SE NON C'E' LA DATA DI SCADENZA ALLORA E' 30 GG DALLA RICEZIONE DALLO SDI; SE NELLA FATTURA VI E' PIU' DI UNA DATA DI SCADENZA VIENE PRESA LA PRIMA</t>
  </si>
  <si>
    <t>Ragione sociale</t>
  </si>
  <si>
    <t>Causale</t>
  </si>
  <si>
    <t>Importo totale fattura</t>
  </si>
  <si>
    <t>Data scadenza pagamento</t>
  </si>
  <si>
    <t>Data pagamento</t>
  </si>
  <si>
    <t>Giorni per pagamento -&gt; A</t>
  </si>
  <si>
    <t>Importo pagato -&gt; B</t>
  </si>
  <si>
    <t>Ritardo ponderato -&gt; A*B</t>
  </si>
  <si>
    <t>Indicatore -&gt; somma(AxB)/somma(B)</t>
  </si>
  <si>
    <t>Numero fatture</t>
  </si>
  <si>
    <t>BENOFFICE SRL</t>
  </si>
  <si>
    <t>cancelleria e materiale</t>
  </si>
  <si>
    <t>Damiani Fabrizio</t>
  </si>
  <si>
    <t>consulenza contabile</t>
  </si>
  <si>
    <t>ARUBA S.P.A.</t>
  </si>
  <si>
    <t>servizi</t>
  </si>
  <si>
    <t>FIORE ANGELO</t>
  </si>
  <si>
    <t>Compenso Presidente Collegio dei Revisori</t>
  </si>
  <si>
    <t>CREMONESI CARLO</t>
  </si>
  <si>
    <t>INCARICO DPO</t>
  </si>
  <si>
    <t>Grafiche Bianchini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</si>
</sst>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B1" workbookViewId="0">
      <selection activeCell="H16" sqref="H16"/>
    </sheetView>
  </sheetViews>
  <sheetFormatPr defaultRowHeight="15" x14ac:dyDescent="0.25"/>
  <cols>
    <col min="1" max="1" width="21.42578125" bestFit="1" customWidth="1"/>
    <col min="2" max="2" width="40.28515625" bestFit="1" customWidth="1"/>
    <col min="3" max="3" width="26.140625" bestFit="1" customWidth="1"/>
    <col min="4" max="4" width="31.140625" bestFit="1" customWidth="1"/>
    <col min="5" max="5" width="20" bestFit="1" customWidth="1"/>
    <col min="6" max="6" width="31.42578125" bestFit="1" customWidth="1"/>
    <col min="7" max="7" width="24.28515625" bestFit="1" customWidth="1"/>
    <col min="8" max="8" width="30" bestFit="1" customWidth="1"/>
    <col min="9" max="9" width="43.140625" bestFit="1" customWidth="1"/>
    <col min="10" max="10" width="18.85546875" bestFit="1" customWidth="1"/>
  </cols>
  <sheetData>
    <row r="1" spans="1:10" ht="15.75" x14ac:dyDescent="0.25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25">
      <c r="A4" t="s">
        <v>13</v>
      </c>
      <c r="B4" t="s">
        <v>14</v>
      </c>
      <c r="C4">
        <v>32</v>
      </c>
      <c r="D4" s="2">
        <v>44583</v>
      </c>
      <c r="E4" s="2">
        <v>44575</v>
      </c>
      <c r="F4">
        <f t="shared" ref="F4:F10" si="0">E4-D4</f>
        <v>-8</v>
      </c>
      <c r="G4">
        <v>32</v>
      </c>
      <c r="H4">
        <f t="shared" ref="H4:H10" si="1">F4*G4</f>
        <v>-256</v>
      </c>
      <c r="I4" t="s">
        <v>0</v>
      </c>
      <c r="J4">
        <v>1</v>
      </c>
    </row>
    <row r="5" spans="1:10" x14ac:dyDescent="0.25">
      <c r="A5" t="s">
        <v>15</v>
      </c>
      <c r="B5" t="s">
        <v>16</v>
      </c>
      <c r="C5">
        <v>761.28</v>
      </c>
      <c r="D5" s="2">
        <v>44594</v>
      </c>
      <c r="E5" s="2">
        <v>44575</v>
      </c>
      <c r="F5">
        <f t="shared" si="0"/>
        <v>-19</v>
      </c>
      <c r="G5">
        <v>761.28</v>
      </c>
      <c r="H5">
        <f t="shared" si="1"/>
        <v>-14464.32</v>
      </c>
      <c r="I5" t="s">
        <v>0</v>
      </c>
      <c r="J5">
        <v>1</v>
      </c>
    </row>
    <row r="6" spans="1:10" x14ac:dyDescent="0.25">
      <c r="A6" t="s">
        <v>17</v>
      </c>
      <c r="B6" t="s">
        <v>18</v>
      </c>
      <c r="C6">
        <v>61</v>
      </c>
      <c r="D6" s="2">
        <v>44632</v>
      </c>
      <c r="E6" s="2">
        <v>44575</v>
      </c>
      <c r="F6">
        <f t="shared" si="0"/>
        <v>-57</v>
      </c>
      <c r="G6">
        <v>61</v>
      </c>
      <c r="H6">
        <f t="shared" si="1"/>
        <v>-3477</v>
      </c>
      <c r="I6" t="s">
        <v>0</v>
      </c>
      <c r="J6">
        <v>1</v>
      </c>
    </row>
    <row r="7" spans="1:10" x14ac:dyDescent="0.25">
      <c r="A7" t="s">
        <v>19</v>
      </c>
      <c r="B7" t="s">
        <v>20</v>
      </c>
      <c r="C7">
        <v>1500</v>
      </c>
      <c r="D7" s="2">
        <v>44742</v>
      </c>
      <c r="E7" s="2">
        <v>44694</v>
      </c>
      <c r="F7">
        <f t="shared" si="0"/>
        <v>-48</v>
      </c>
      <c r="G7">
        <v>1473</v>
      </c>
      <c r="H7">
        <f t="shared" si="1"/>
        <v>-70704</v>
      </c>
      <c r="I7" t="s">
        <v>0</v>
      </c>
      <c r="J7">
        <v>1</v>
      </c>
    </row>
    <row r="8" spans="1:10" x14ac:dyDescent="0.25">
      <c r="A8" t="s">
        <v>21</v>
      </c>
      <c r="B8" t="s">
        <v>22</v>
      </c>
      <c r="C8">
        <v>1250</v>
      </c>
      <c r="D8" s="2">
        <v>44744</v>
      </c>
      <c r="E8" s="2">
        <v>44728</v>
      </c>
      <c r="F8">
        <f t="shared" si="0"/>
        <v>-16</v>
      </c>
      <c r="G8">
        <v>1250</v>
      </c>
      <c r="H8">
        <f t="shared" si="1"/>
        <v>-20000</v>
      </c>
      <c r="I8" t="s">
        <v>0</v>
      </c>
      <c r="J8">
        <v>1</v>
      </c>
    </row>
    <row r="9" spans="1:10" x14ac:dyDescent="0.25">
      <c r="A9" t="s">
        <v>15</v>
      </c>
      <c r="B9" t="s">
        <v>16</v>
      </c>
      <c r="C9">
        <v>1268.8</v>
      </c>
      <c r="D9" s="2">
        <v>44762</v>
      </c>
      <c r="E9" s="2">
        <v>44736</v>
      </c>
      <c r="F9">
        <f t="shared" si="0"/>
        <v>-26</v>
      </c>
      <c r="G9">
        <v>1268.8</v>
      </c>
      <c r="H9">
        <f t="shared" si="1"/>
        <v>-32988.799999999996</v>
      </c>
      <c r="I9" t="s">
        <v>0</v>
      </c>
      <c r="J9">
        <v>1</v>
      </c>
    </row>
    <row r="10" spans="1:10" x14ac:dyDescent="0.25">
      <c r="A10" t="s">
        <v>23</v>
      </c>
      <c r="B10" t="s">
        <v>14</v>
      </c>
      <c r="C10">
        <v>219.6</v>
      </c>
      <c r="D10" s="2">
        <v>44773</v>
      </c>
      <c r="E10" s="2">
        <v>44712</v>
      </c>
      <c r="F10">
        <f t="shared" si="0"/>
        <v>-61</v>
      </c>
      <c r="G10">
        <v>219.6</v>
      </c>
      <c r="H10">
        <f t="shared" si="1"/>
        <v>-13395.6</v>
      </c>
      <c r="I10" t="s">
        <v>0</v>
      </c>
      <c r="J10">
        <v>1</v>
      </c>
    </row>
    <row r="13" spans="1:10" ht="15.75" x14ac:dyDescent="0.25">
      <c r="F13">
        <f>SUM(F4:F10)</f>
        <v>-235</v>
      </c>
      <c r="G13">
        <f>SUM(G4:G10)</f>
        <v>5065.68</v>
      </c>
      <c r="H13" s="1">
        <f>SUM(H4:H10)</f>
        <v>-155285.72</v>
      </c>
      <c r="I13" s="1">
        <f>H13/G13</f>
        <v>-30.654466922505961</v>
      </c>
      <c r="J13" s="1">
        <f>SUM(J4:J10)</f>
        <v>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biancamaria</cp:lastModifiedBy>
  <dcterms:created xsi:type="dcterms:W3CDTF">2022-11-15T13:57:10Z</dcterms:created>
  <dcterms:modified xsi:type="dcterms:W3CDTF">2022-11-15T14:26:33Z</dcterms:modified>
</cp:coreProperties>
</file>